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body" sheetId="1" r:id="rId1"/>
    <sheet name="du" sheetId="2" r:id="rId2"/>
    <sheet name="pis1" sheetId="3" r:id="rId3"/>
    <sheet name="pis2" sheetId="4" r:id="rId4"/>
  </sheets>
  <definedNames/>
  <calcPr fullCalcOnLoad="1"/>
</workbook>
</file>

<file path=xl/sharedStrings.xml><?xml version="1.0" encoding="utf-8"?>
<sst xmlns="http://schemas.openxmlformats.org/spreadsheetml/2006/main" count="124" uniqueCount="30">
  <si>
    <t>pis1</t>
  </si>
  <si>
    <t>pis2</t>
  </si>
  <si>
    <t>du</t>
  </si>
  <si>
    <t>forum</t>
  </si>
  <si>
    <t>spolu</t>
  </si>
  <si>
    <t>Eduard Batmendijn</t>
  </si>
  <si>
    <t>Truc Lam Bui</t>
  </si>
  <si>
    <t>Marek Fedák</t>
  </si>
  <si>
    <t>Martin Fikar</t>
  </si>
  <si>
    <t>Adrián Goga</t>
  </si>
  <si>
    <t>Jozef Horváth</t>
  </si>
  <si>
    <t>Roman Kluvanec</t>
  </si>
  <si>
    <t>Adrián Kocúrek</t>
  </si>
  <si>
    <t>Matej Králik</t>
  </si>
  <si>
    <t>Peter Kvačkay</t>
  </si>
  <si>
    <t>Andrej Mečár</t>
  </si>
  <si>
    <t>Zoltán Onódy</t>
  </si>
  <si>
    <t>Peter Slavkovský</t>
  </si>
  <si>
    <t>Filip Sulík</t>
  </si>
  <si>
    <t>Adam Štefunko</t>
  </si>
  <si>
    <t>Roman Števaňák</t>
  </si>
  <si>
    <t>Michal Štrba</t>
  </si>
  <si>
    <t>Tomáš Vician</t>
  </si>
  <si>
    <t>Ján Rosina</t>
  </si>
  <si>
    <t>priemer</t>
  </si>
  <si>
    <t>skupina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</si>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</sst>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B15" sqref="B15"/>
    </sheetView>
  </sheetViews>
  <sheetFormatPr defaultColWidth="12.57421875" defaultRowHeight="12.75"/>
  <cols>
    <col min="1" max="1" width="18.7109375" style="0" customWidth="1"/>
    <col min="2" max="2" width="5.8515625" style="0" customWidth="1"/>
    <col min="3" max="3" width="6.140625" style="0" customWidth="1"/>
    <col min="4" max="4" width="5.421875" style="0" customWidth="1"/>
    <col min="5" max="5" width="5.8515625" style="0" customWidth="1"/>
    <col min="6" max="6" width="5.7109375" style="0" customWidth="1"/>
    <col min="7" max="15" width="3.8515625" style="0" customWidth="1"/>
    <col min="16" max="16384" width="11.57421875" style="0" customWidth="1"/>
  </cols>
  <sheetData>
    <row r="1" spans="1:6" ht="14.25">
      <c r="A1" s="1"/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15" ht="14.25">
      <c r="A2" s="1" t="s">
        <v>5</v>
      </c>
      <c r="B2" s="2">
        <f>pis1!G2</f>
        <v>16</v>
      </c>
      <c r="C2" s="2">
        <f>pis2!G2</f>
        <v>16</v>
      </c>
      <c r="D2" s="2">
        <f>'du'!O2</f>
        <v>8</v>
      </c>
      <c r="E2" s="2">
        <v>3</v>
      </c>
      <c r="F2" s="2">
        <f aca="true" t="shared" si="0" ref="F2:F20">SUM($B2:$E2)</f>
        <v>43</v>
      </c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1" t="s">
        <v>6</v>
      </c>
      <c r="B3" s="2">
        <f>pis1!G3</f>
        <v>16</v>
      </c>
      <c r="C3" s="2">
        <f>pis2!G3</f>
        <v>14</v>
      </c>
      <c r="D3" s="2">
        <f>'du'!O3</f>
        <v>8</v>
      </c>
      <c r="E3" s="2">
        <v>3</v>
      </c>
      <c r="F3" s="2">
        <f t="shared" si="0"/>
        <v>41</v>
      </c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1" t="s">
        <v>7</v>
      </c>
      <c r="B4" s="2">
        <f>pis1!G4</f>
        <v>14</v>
      </c>
      <c r="C4" s="2">
        <f>pis2!G4</f>
        <v>14</v>
      </c>
      <c r="D4" s="2">
        <f>'du'!O4</f>
        <v>8</v>
      </c>
      <c r="E4" s="2">
        <v>5</v>
      </c>
      <c r="F4" s="2">
        <f t="shared" si="0"/>
        <v>41</v>
      </c>
      <c r="G4" s="3"/>
      <c r="H4" s="3"/>
      <c r="I4" s="3"/>
      <c r="J4" s="3"/>
      <c r="K4" s="3"/>
      <c r="L4" s="3"/>
      <c r="M4" s="3"/>
      <c r="N4" s="3"/>
      <c r="O4" s="3"/>
    </row>
    <row r="5" spans="1:15" ht="14.25">
      <c r="A5" s="1" t="s">
        <v>8</v>
      </c>
      <c r="B5" s="2">
        <f>pis1!G5</f>
        <v>13</v>
      </c>
      <c r="C5" s="2">
        <f>pis2!G5</f>
        <v>13</v>
      </c>
      <c r="D5" s="2">
        <f>'du'!O5</f>
        <v>1</v>
      </c>
      <c r="E5" s="2"/>
      <c r="F5" s="2">
        <f t="shared" si="0"/>
        <v>27</v>
      </c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1" t="s">
        <v>9</v>
      </c>
      <c r="B6" s="2">
        <f>pis1!G6</f>
        <v>15.5</v>
      </c>
      <c r="C6" s="2">
        <f>pis2!G6</f>
        <v>9</v>
      </c>
      <c r="D6" s="2">
        <f>'du'!O6</f>
        <v>8</v>
      </c>
      <c r="E6" s="2">
        <v>4</v>
      </c>
      <c r="F6" s="2">
        <f t="shared" si="0"/>
        <v>36.5</v>
      </c>
      <c r="G6" s="3"/>
      <c r="H6" s="3"/>
      <c r="I6" s="3"/>
      <c r="J6" s="3"/>
      <c r="K6" s="3"/>
      <c r="L6" s="3"/>
      <c r="M6" s="3"/>
      <c r="N6" s="3"/>
      <c r="O6" s="3"/>
    </row>
    <row r="7" spans="1:15" ht="14.25">
      <c r="A7" s="1" t="s">
        <v>10</v>
      </c>
      <c r="B7" s="2">
        <f>pis1!G7</f>
        <v>9</v>
      </c>
      <c r="C7" s="2">
        <f>pis2!G7</f>
        <v>14</v>
      </c>
      <c r="D7" s="2">
        <f>'du'!O7</f>
        <v>7</v>
      </c>
      <c r="E7" s="2"/>
      <c r="F7" s="2">
        <f t="shared" si="0"/>
        <v>30</v>
      </c>
      <c r="G7" s="3"/>
      <c r="H7" s="3"/>
      <c r="I7" s="3"/>
      <c r="J7" s="3"/>
      <c r="K7" s="3"/>
      <c r="L7" s="3"/>
      <c r="M7" s="3"/>
      <c r="N7" s="3"/>
      <c r="O7" s="3"/>
    </row>
    <row r="8" spans="1:15" ht="14.25">
      <c r="A8" s="1" t="s">
        <v>11</v>
      </c>
      <c r="B8" s="2">
        <f>pis1!G8</f>
        <v>16</v>
      </c>
      <c r="C8" s="2">
        <f>pis2!G8</f>
        <v>16</v>
      </c>
      <c r="D8" s="2">
        <f>'du'!O8</f>
        <v>7.9</v>
      </c>
      <c r="E8" s="2"/>
      <c r="F8" s="2">
        <f t="shared" si="0"/>
        <v>39.9</v>
      </c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1" t="s">
        <v>12</v>
      </c>
      <c r="B9" s="2">
        <f>pis1!G9</f>
        <v>9</v>
      </c>
      <c r="C9" s="2">
        <f>pis2!G9</f>
        <v>15</v>
      </c>
      <c r="D9" s="2">
        <f>'du'!O9</f>
        <v>8</v>
      </c>
      <c r="E9" s="2"/>
      <c r="F9" s="2">
        <f t="shared" si="0"/>
        <v>32</v>
      </c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1" t="s">
        <v>13</v>
      </c>
      <c r="B10" s="2">
        <f>pis1!G10</f>
        <v>16</v>
      </c>
      <c r="C10" s="2">
        <f>pis2!G10</f>
        <v>16</v>
      </c>
      <c r="D10" s="2">
        <f>'du'!O10</f>
        <v>8</v>
      </c>
      <c r="E10" s="2">
        <v>2</v>
      </c>
      <c r="F10" s="2">
        <f t="shared" si="0"/>
        <v>42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1" t="s">
        <v>14</v>
      </c>
      <c r="B11" s="2">
        <f>pis1!G11</f>
        <v>9</v>
      </c>
      <c r="C11" s="2">
        <f>pis2!G11</f>
        <v>16</v>
      </c>
      <c r="D11" s="2">
        <f>'du'!O11</f>
        <v>7.7</v>
      </c>
      <c r="E11" s="2"/>
      <c r="F11" s="2">
        <f t="shared" si="0"/>
        <v>32.7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14.25">
      <c r="A12" s="1" t="s">
        <v>15</v>
      </c>
      <c r="B12" s="2">
        <f>pis1!G12</f>
        <v>16</v>
      </c>
      <c r="C12" s="2">
        <f>pis2!G12</f>
        <v>11</v>
      </c>
      <c r="D12" s="2">
        <f>'du'!O12</f>
        <v>7.1</v>
      </c>
      <c r="E12" s="2"/>
      <c r="F12" s="2">
        <f t="shared" si="0"/>
        <v>34.1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14.25">
      <c r="A13" s="1" t="s">
        <v>16</v>
      </c>
      <c r="B13" s="2">
        <f>pis1!G13</f>
        <v>13</v>
      </c>
      <c r="C13" s="2">
        <f>pis2!G13</f>
        <v>16</v>
      </c>
      <c r="D13" s="2">
        <f>'du'!O13</f>
        <v>8</v>
      </c>
      <c r="E13" s="2"/>
      <c r="F13" s="2">
        <f t="shared" si="0"/>
        <v>37</v>
      </c>
      <c r="G13" s="3"/>
      <c r="H13" s="3"/>
      <c r="I13" s="3"/>
      <c r="J13" s="3"/>
      <c r="K13" s="3"/>
      <c r="L13" s="3"/>
      <c r="M13" s="3"/>
      <c r="N13" s="3"/>
      <c r="O13" s="3"/>
    </row>
    <row r="14" spans="1:15" ht="14.25">
      <c r="A14" s="1" t="s">
        <v>17</v>
      </c>
      <c r="B14" s="2">
        <v>7</v>
      </c>
      <c r="C14" s="2">
        <f>pis2!G14</f>
        <v>6</v>
      </c>
      <c r="D14" s="2">
        <f>'du'!O14</f>
        <v>0.5</v>
      </c>
      <c r="E14" s="2"/>
      <c r="F14" s="2">
        <f t="shared" si="0"/>
        <v>13.5</v>
      </c>
      <c r="G14" s="3"/>
      <c r="H14" s="3"/>
      <c r="I14" s="3"/>
      <c r="J14" s="3"/>
      <c r="K14" s="3"/>
      <c r="L14" s="3"/>
      <c r="M14" s="3"/>
      <c r="N14" s="3"/>
      <c r="O14" s="3"/>
    </row>
    <row r="15" spans="1:15" ht="14.25">
      <c r="A15" s="1" t="s">
        <v>18</v>
      </c>
      <c r="B15" s="2">
        <f>pis1!G15</f>
        <v>13</v>
      </c>
      <c r="C15" s="2">
        <f>pis2!G15</f>
        <v>0</v>
      </c>
      <c r="D15" s="2">
        <f>'du'!O15</f>
        <v>7.3</v>
      </c>
      <c r="E15" s="2">
        <v>1</v>
      </c>
      <c r="F15" s="2">
        <f t="shared" si="0"/>
        <v>21.3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1" t="s">
        <v>19</v>
      </c>
      <c r="B16" s="2">
        <f>pis1!G16</f>
        <v>16</v>
      </c>
      <c r="C16" s="2">
        <f>pis2!G16</f>
        <v>13</v>
      </c>
      <c r="D16" s="2">
        <f>'du'!O16</f>
        <v>8</v>
      </c>
      <c r="E16" s="2"/>
      <c r="F16" s="2">
        <f t="shared" si="0"/>
        <v>37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 ht="14.25">
      <c r="A17" s="1" t="s">
        <v>20</v>
      </c>
      <c r="B17" s="2">
        <f>pis1!G17</f>
        <v>14</v>
      </c>
      <c r="C17" s="2">
        <f>pis2!G17</f>
        <v>16</v>
      </c>
      <c r="D17" s="2">
        <f>'du'!O17</f>
        <v>6.1</v>
      </c>
      <c r="E17" s="2"/>
      <c r="F17" s="2">
        <f t="shared" si="0"/>
        <v>36.1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ht="14.25">
      <c r="A18" s="1" t="s">
        <v>21</v>
      </c>
      <c r="B18" s="2">
        <f>pis1!G18</f>
        <v>14</v>
      </c>
      <c r="C18" s="2">
        <f>pis2!G18</f>
        <v>13</v>
      </c>
      <c r="D18" s="2">
        <f>'du'!O18</f>
        <v>5</v>
      </c>
      <c r="E18" s="2"/>
      <c r="F18" s="2">
        <f t="shared" si="0"/>
        <v>32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ht="14.25">
      <c r="A19" s="1" t="s">
        <v>22</v>
      </c>
      <c r="B19" s="2">
        <f>pis1!G19</f>
        <v>16</v>
      </c>
      <c r="C19" s="2">
        <f>pis2!G19</f>
        <v>13</v>
      </c>
      <c r="D19" s="2">
        <f>'du'!O19</f>
        <v>8</v>
      </c>
      <c r="E19" s="2"/>
      <c r="F19" s="2">
        <f t="shared" si="0"/>
        <v>37</v>
      </c>
      <c r="G19" s="3"/>
      <c r="H19" s="3"/>
      <c r="I19" s="3"/>
      <c r="J19" s="3"/>
      <c r="K19" s="3"/>
      <c r="L19" s="3"/>
      <c r="M19" s="3"/>
      <c r="N19" s="3"/>
      <c r="O19" s="3"/>
    </row>
    <row r="20" spans="1:6" ht="14.25">
      <c r="A20" s="1" t="s">
        <v>23</v>
      </c>
      <c r="B20" s="2">
        <f>pis1!G20</f>
        <v>12</v>
      </c>
      <c r="C20" s="2">
        <f>pis2!G20</f>
        <v>16</v>
      </c>
      <c r="D20" s="2">
        <f>'du'!O20</f>
        <v>6.8</v>
      </c>
      <c r="F20" s="2">
        <f t="shared" si="0"/>
        <v>34.8</v>
      </c>
    </row>
    <row r="22" spans="1:6" ht="14.25">
      <c r="A22" t="s">
        <v>24</v>
      </c>
      <c r="B22">
        <f>AVERAGE(B2:B20)</f>
        <v>13.394736842105264</v>
      </c>
      <c r="C22">
        <f>AVERAGE(C2:C20)</f>
        <v>13</v>
      </c>
      <c r="D22">
        <f>AVERAGE(D2:D20)</f>
        <v>6.757894736842104</v>
      </c>
      <c r="E22">
        <f>AVERAGE(E2:E20)</f>
        <v>3</v>
      </c>
      <c r="F22">
        <f>AVERAGE(F2:F20)</f>
        <v>34.1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Roman,Normálne"&amp;12&amp;A</oddHeader>
    <oddFooter>&amp;C&amp;"Times New Roman,Normálne"&amp;12Page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M17" sqref="M17"/>
    </sheetView>
  </sheetViews>
  <sheetFormatPr defaultColWidth="9.140625" defaultRowHeight="12.75"/>
  <cols>
    <col min="1" max="1" width="18.7109375" style="0" customWidth="1"/>
    <col min="2" max="14" width="3.7109375" style="0" customWidth="1"/>
  </cols>
  <sheetData>
    <row r="1" spans="1:15" ht="14.25">
      <c r="A1" s="1"/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 t="s">
        <v>4</v>
      </c>
    </row>
    <row r="2" spans="1:15" ht="14.25">
      <c r="A2" s="1" t="s">
        <v>5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O2">
        <f aca="true" t="shared" si="0" ref="O2:O20">MIN(SUM($B2:$N2),8)</f>
        <v>8</v>
      </c>
    </row>
    <row r="3" spans="1:15" ht="14.25">
      <c r="A3" s="1" t="s">
        <v>6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N3">
        <v>1</v>
      </c>
      <c r="O3">
        <f t="shared" si="0"/>
        <v>8</v>
      </c>
    </row>
    <row r="4" spans="1:15" ht="14.25">
      <c r="A4" s="1" t="s">
        <v>7</v>
      </c>
      <c r="B4">
        <v>1</v>
      </c>
      <c r="C4">
        <v>1</v>
      </c>
      <c r="D4">
        <v>0.8</v>
      </c>
      <c r="E4">
        <v>1</v>
      </c>
      <c r="F4">
        <v>0.5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O4">
        <f t="shared" si="0"/>
        <v>8</v>
      </c>
    </row>
    <row r="5" spans="1:15" ht="14.25">
      <c r="A5" s="1" t="s">
        <v>8</v>
      </c>
      <c r="B5">
        <v>1</v>
      </c>
      <c r="O5">
        <f t="shared" si="0"/>
        <v>1</v>
      </c>
    </row>
    <row r="6" spans="1:15" ht="14.25">
      <c r="A6" s="1" t="s">
        <v>9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J6">
        <v>1</v>
      </c>
      <c r="O6">
        <f t="shared" si="0"/>
        <v>8</v>
      </c>
    </row>
    <row r="7" spans="1:15" ht="14.25">
      <c r="A7" s="1" t="s">
        <v>10</v>
      </c>
      <c r="B7">
        <v>0.5</v>
      </c>
      <c r="C7">
        <v>0.5</v>
      </c>
      <c r="D7">
        <v>1</v>
      </c>
      <c r="E7">
        <v>0.8</v>
      </c>
      <c r="F7">
        <v>0.7</v>
      </c>
      <c r="G7">
        <v>1</v>
      </c>
      <c r="H7">
        <v>1</v>
      </c>
      <c r="K7">
        <v>1</v>
      </c>
      <c r="L7">
        <v>0.5</v>
      </c>
      <c r="O7">
        <f t="shared" si="0"/>
        <v>7</v>
      </c>
    </row>
    <row r="8" spans="1:15" ht="14.25">
      <c r="A8" s="1" t="s">
        <v>11</v>
      </c>
      <c r="B8">
        <v>1</v>
      </c>
      <c r="C8">
        <v>1</v>
      </c>
      <c r="D8">
        <v>1</v>
      </c>
      <c r="E8">
        <v>0.9</v>
      </c>
      <c r="F8">
        <v>1</v>
      </c>
      <c r="G8">
        <v>1</v>
      </c>
      <c r="H8">
        <v>1</v>
      </c>
      <c r="J8">
        <v>1</v>
      </c>
      <c r="O8">
        <f t="shared" si="0"/>
        <v>7.9</v>
      </c>
    </row>
    <row r="9" spans="1:15" ht="14.25">
      <c r="A9" s="1" t="s">
        <v>12</v>
      </c>
      <c r="B9">
        <v>1</v>
      </c>
      <c r="C9">
        <v>0.5</v>
      </c>
      <c r="D9">
        <v>0.7</v>
      </c>
      <c r="E9">
        <v>0.7</v>
      </c>
      <c r="F9">
        <v>0.5</v>
      </c>
      <c r="G9">
        <v>1</v>
      </c>
      <c r="H9">
        <v>0</v>
      </c>
      <c r="I9">
        <v>1</v>
      </c>
      <c r="J9">
        <v>0.7</v>
      </c>
      <c r="K9">
        <v>1</v>
      </c>
      <c r="L9">
        <v>1</v>
      </c>
      <c r="O9">
        <f t="shared" si="0"/>
        <v>8</v>
      </c>
    </row>
    <row r="10" spans="1:15" ht="14.25">
      <c r="A10" s="1" t="s">
        <v>13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O10">
        <f t="shared" si="0"/>
        <v>8</v>
      </c>
    </row>
    <row r="11" spans="1:15" ht="14.25">
      <c r="A11" s="1" t="s">
        <v>14</v>
      </c>
      <c r="B11">
        <v>1</v>
      </c>
      <c r="C11">
        <v>1</v>
      </c>
      <c r="D11">
        <v>1</v>
      </c>
      <c r="E11">
        <v>1</v>
      </c>
      <c r="F11">
        <v>0.7</v>
      </c>
      <c r="H11">
        <v>1</v>
      </c>
      <c r="J11">
        <v>1</v>
      </c>
      <c r="L11">
        <v>1</v>
      </c>
      <c r="O11">
        <f t="shared" si="0"/>
        <v>7.7</v>
      </c>
    </row>
    <row r="12" spans="1:15" ht="14.25">
      <c r="A12" s="1" t="s">
        <v>15</v>
      </c>
      <c r="B12">
        <v>0</v>
      </c>
      <c r="C12">
        <v>0.5</v>
      </c>
      <c r="D12">
        <v>1</v>
      </c>
      <c r="E12">
        <v>0.7</v>
      </c>
      <c r="G12">
        <v>0.5</v>
      </c>
      <c r="H12">
        <v>0.8</v>
      </c>
      <c r="I12">
        <v>1</v>
      </c>
      <c r="J12">
        <v>1</v>
      </c>
      <c r="K12">
        <v>1</v>
      </c>
      <c r="L12">
        <v>0.6000000000000001</v>
      </c>
      <c r="O12">
        <f t="shared" si="0"/>
        <v>7.1</v>
      </c>
    </row>
    <row r="13" spans="1:15" ht="14.25">
      <c r="A13" s="1" t="s">
        <v>16</v>
      </c>
      <c r="B13">
        <v>1</v>
      </c>
      <c r="C13">
        <v>0.5</v>
      </c>
      <c r="D13">
        <v>0.8</v>
      </c>
      <c r="E13">
        <v>0.9</v>
      </c>
      <c r="F13">
        <v>0.4</v>
      </c>
      <c r="G13">
        <v>1</v>
      </c>
      <c r="I13">
        <v>1</v>
      </c>
      <c r="K13">
        <v>1</v>
      </c>
      <c r="L13">
        <v>0.8</v>
      </c>
      <c r="N13">
        <v>1</v>
      </c>
      <c r="O13">
        <f t="shared" si="0"/>
        <v>8</v>
      </c>
    </row>
    <row r="14" spans="1:15" ht="14.25">
      <c r="A14" s="1" t="s">
        <v>17</v>
      </c>
      <c r="B14">
        <v>0</v>
      </c>
      <c r="C14">
        <v>0.5</v>
      </c>
      <c r="O14">
        <f t="shared" si="0"/>
        <v>0.5</v>
      </c>
    </row>
    <row r="15" spans="1:15" ht="14.25">
      <c r="A15" s="1" t="s">
        <v>18</v>
      </c>
      <c r="B15">
        <v>1</v>
      </c>
      <c r="C15">
        <v>0.5</v>
      </c>
      <c r="D15">
        <v>1</v>
      </c>
      <c r="F15">
        <v>1</v>
      </c>
      <c r="G15">
        <v>0.8</v>
      </c>
      <c r="H15">
        <v>1</v>
      </c>
      <c r="I15">
        <v>1</v>
      </c>
      <c r="J15">
        <v>1</v>
      </c>
      <c r="O15">
        <f t="shared" si="0"/>
        <v>7.3</v>
      </c>
    </row>
    <row r="16" spans="1:15" ht="14.25">
      <c r="A16" s="1" t="s">
        <v>19</v>
      </c>
      <c r="B16">
        <v>0.5</v>
      </c>
      <c r="C16">
        <v>0</v>
      </c>
      <c r="D16">
        <v>1</v>
      </c>
      <c r="E16">
        <v>0.8</v>
      </c>
      <c r="F16">
        <v>0.8</v>
      </c>
      <c r="G16">
        <v>1</v>
      </c>
      <c r="H16">
        <v>1</v>
      </c>
      <c r="K16">
        <v>1</v>
      </c>
      <c r="M16">
        <v>1</v>
      </c>
      <c r="N16">
        <v>1</v>
      </c>
      <c r="O16">
        <f t="shared" si="0"/>
        <v>8</v>
      </c>
    </row>
    <row r="17" spans="1:15" ht="14.25">
      <c r="A17" s="1" t="s">
        <v>20</v>
      </c>
      <c r="B17">
        <v>1</v>
      </c>
      <c r="C17">
        <v>0.5</v>
      </c>
      <c r="D17">
        <v>1</v>
      </c>
      <c r="E17">
        <v>0.8</v>
      </c>
      <c r="H17">
        <v>1</v>
      </c>
      <c r="I17">
        <v>0.8</v>
      </c>
      <c r="J17">
        <v>1</v>
      </c>
      <c r="O17">
        <f t="shared" si="0"/>
        <v>6.1</v>
      </c>
    </row>
    <row r="18" spans="1:15" ht="14.25">
      <c r="A18" s="1" t="s">
        <v>21</v>
      </c>
      <c r="B18">
        <v>1</v>
      </c>
      <c r="C18">
        <v>1</v>
      </c>
      <c r="D18">
        <v>1</v>
      </c>
      <c r="E18">
        <v>1</v>
      </c>
      <c r="G18">
        <v>1</v>
      </c>
      <c r="O18">
        <f t="shared" si="0"/>
        <v>5</v>
      </c>
    </row>
    <row r="19" spans="1:15" ht="14.25">
      <c r="A19" s="1" t="s">
        <v>22</v>
      </c>
      <c r="B19">
        <v>0.5</v>
      </c>
      <c r="C19">
        <v>0.5</v>
      </c>
      <c r="D19">
        <v>1</v>
      </c>
      <c r="E19">
        <v>0.8</v>
      </c>
      <c r="F19">
        <v>1</v>
      </c>
      <c r="G19">
        <v>1</v>
      </c>
      <c r="H19">
        <v>0.5</v>
      </c>
      <c r="I19">
        <v>1</v>
      </c>
      <c r="J19">
        <v>1</v>
      </c>
      <c r="K19">
        <v>0.5</v>
      </c>
      <c r="L19">
        <v>1</v>
      </c>
      <c r="O19">
        <f t="shared" si="0"/>
        <v>8</v>
      </c>
    </row>
    <row r="20" spans="1:15" ht="14.25">
      <c r="A20" s="1" t="s">
        <v>23</v>
      </c>
      <c r="B20">
        <v>1</v>
      </c>
      <c r="C20">
        <v>1</v>
      </c>
      <c r="D20">
        <v>0.5</v>
      </c>
      <c r="E20">
        <v>0.8</v>
      </c>
      <c r="F20">
        <v>0.5</v>
      </c>
      <c r="G20">
        <v>1</v>
      </c>
      <c r="I20">
        <v>1</v>
      </c>
      <c r="K20">
        <v>1</v>
      </c>
      <c r="O20">
        <f t="shared" si="0"/>
        <v>6.8</v>
      </c>
    </row>
  </sheetData>
  <sheetProtection selectLockedCells="1" selectUnlockedCells="1"/>
  <printOptions gridLines="1"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3" sqref="A13"/>
    </sheetView>
  </sheetViews>
  <sheetFormatPr defaultColWidth="11.421875" defaultRowHeight="12.75"/>
  <cols>
    <col min="1" max="1" width="18.7109375" style="0" customWidth="1"/>
    <col min="2" max="6" width="3.8515625" style="0" customWidth="1"/>
    <col min="7" max="16384" width="11.57421875" style="0" customWidth="1"/>
  </cols>
  <sheetData>
    <row r="1" spans="1:8" ht="14.25">
      <c r="A1" s="1"/>
      <c r="G1" t="s">
        <v>4</v>
      </c>
      <c r="H1" t="s">
        <v>25</v>
      </c>
    </row>
    <row r="2" spans="1:8" ht="14.25">
      <c r="A2" s="1" t="s">
        <v>5</v>
      </c>
      <c r="B2">
        <v>4</v>
      </c>
      <c r="C2">
        <v>4</v>
      </c>
      <c r="D2">
        <v>4</v>
      </c>
      <c r="E2">
        <v>4</v>
      </c>
      <c r="F2">
        <v>4</v>
      </c>
      <c r="G2">
        <f aca="true" t="shared" si="0" ref="G2:G20">MIN(SUM($B2:$F2),16)</f>
        <v>16</v>
      </c>
      <c r="H2" t="s">
        <v>26</v>
      </c>
    </row>
    <row r="3" spans="1:8" ht="14.25">
      <c r="A3" s="1" t="s">
        <v>6</v>
      </c>
      <c r="B3">
        <v>4</v>
      </c>
      <c r="C3">
        <v>4</v>
      </c>
      <c r="D3">
        <v>4</v>
      </c>
      <c r="E3">
        <v>4</v>
      </c>
      <c r="F3">
        <v>4</v>
      </c>
      <c r="G3">
        <f t="shared" si="0"/>
        <v>16</v>
      </c>
      <c r="H3" t="s">
        <v>27</v>
      </c>
    </row>
    <row r="4" spans="1:8" ht="14.25">
      <c r="A4" s="1" t="s">
        <v>7</v>
      </c>
      <c r="B4">
        <v>4</v>
      </c>
      <c r="C4">
        <v>4</v>
      </c>
      <c r="D4">
        <v>1</v>
      </c>
      <c r="E4">
        <v>4</v>
      </c>
      <c r="F4">
        <v>1</v>
      </c>
      <c r="G4">
        <f t="shared" si="0"/>
        <v>14</v>
      </c>
      <c r="H4" t="s">
        <v>27</v>
      </c>
    </row>
    <row r="5" spans="1:8" ht="14.25">
      <c r="A5" s="1" t="s">
        <v>8</v>
      </c>
      <c r="B5">
        <v>4</v>
      </c>
      <c r="C5">
        <v>1</v>
      </c>
      <c r="D5">
        <v>0</v>
      </c>
      <c r="E5">
        <v>4</v>
      </c>
      <c r="F5">
        <v>4</v>
      </c>
      <c r="G5">
        <f t="shared" si="0"/>
        <v>13</v>
      </c>
      <c r="H5" t="s">
        <v>27</v>
      </c>
    </row>
    <row r="6" spans="1:8" ht="14.25">
      <c r="A6" s="1" t="s">
        <v>9</v>
      </c>
      <c r="B6">
        <v>3.5</v>
      </c>
      <c r="C6">
        <v>4</v>
      </c>
      <c r="D6">
        <v>1</v>
      </c>
      <c r="E6">
        <v>4</v>
      </c>
      <c r="F6">
        <v>3</v>
      </c>
      <c r="G6">
        <f t="shared" si="0"/>
        <v>15.5</v>
      </c>
      <c r="H6" t="s">
        <v>28</v>
      </c>
    </row>
    <row r="7" spans="1:8" ht="14.25">
      <c r="A7" s="1" t="s">
        <v>10</v>
      </c>
      <c r="B7">
        <v>0</v>
      </c>
      <c r="C7">
        <v>4</v>
      </c>
      <c r="D7">
        <v>1</v>
      </c>
      <c r="E7">
        <v>4</v>
      </c>
      <c r="G7">
        <f t="shared" si="0"/>
        <v>9</v>
      </c>
      <c r="H7" t="s">
        <v>27</v>
      </c>
    </row>
    <row r="8" spans="1:8" ht="14.25">
      <c r="A8" s="1" t="s">
        <v>11</v>
      </c>
      <c r="B8">
        <v>4</v>
      </c>
      <c r="C8">
        <v>4</v>
      </c>
      <c r="D8">
        <v>4</v>
      </c>
      <c r="E8">
        <v>4</v>
      </c>
      <c r="F8">
        <v>4</v>
      </c>
      <c r="G8">
        <f t="shared" si="0"/>
        <v>16</v>
      </c>
      <c r="H8" t="s">
        <v>27</v>
      </c>
    </row>
    <row r="9" spans="1:8" ht="14.25">
      <c r="A9" s="1" t="s">
        <v>12</v>
      </c>
      <c r="B9">
        <v>1</v>
      </c>
      <c r="C9">
        <v>3</v>
      </c>
      <c r="D9">
        <v>1</v>
      </c>
      <c r="E9">
        <v>4</v>
      </c>
      <c r="G9">
        <f t="shared" si="0"/>
        <v>9</v>
      </c>
      <c r="H9" t="s">
        <v>26</v>
      </c>
    </row>
    <row r="10" spans="1:8" ht="14.25">
      <c r="A10" s="1" t="s">
        <v>13</v>
      </c>
      <c r="B10">
        <v>4</v>
      </c>
      <c r="C10">
        <v>4</v>
      </c>
      <c r="D10">
        <v>4</v>
      </c>
      <c r="E10">
        <v>4</v>
      </c>
      <c r="F10">
        <v>4</v>
      </c>
      <c r="G10">
        <f t="shared" si="0"/>
        <v>16</v>
      </c>
      <c r="H10" t="s">
        <v>26</v>
      </c>
    </row>
    <row r="11" spans="1:8" ht="14.25">
      <c r="A11" s="1" t="s">
        <v>14</v>
      </c>
      <c r="B11">
        <v>0</v>
      </c>
      <c r="C11">
        <v>4</v>
      </c>
      <c r="D11">
        <v>1</v>
      </c>
      <c r="E11">
        <v>4</v>
      </c>
      <c r="G11">
        <f t="shared" si="0"/>
        <v>9</v>
      </c>
      <c r="H11" s="4" t="s">
        <v>27</v>
      </c>
    </row>
    <row r="12" spans="1:8" ht="14.25">
      <c r="A12" s="1" t="s">
        <v>15</v>
      </c>
      <c r="B12">
        <v>4</v>
      </c>
      <c r="C12">
        <v>4</v>
      </c>
      <c r="D12">
        <v>2</v>
      </c>
      <c r="E12">
        <v>4</v>
      </c>
      <c r="F12">
        <v>4</v>
      </c>
      <c r="G12">
        <f t="shared" si="0"/>
        <v>16</v>
      </c>
      <c r="H12" t="s">
        <v>27</v>
      </c>
    </row>
    <row r="13" spans="1:8" ht="14.25">
      <c r="A13" s="1" t="s">
        <v>16</v>
      </c>
      <c r="B13">
        <v>4</v>
      </c>
      <c r="C13">
        <v>2</v>
      </c>
      <c r="D13">
        <v>0</v>
      </c>
      <c r="E13">
        <v>4</v>
      </c>
      <c r="F13">
        <v>3</v>
      </c>
      <c r="G13">
        <f t="shared" si="0"/>
        <v>13</v>
      </c>
      <c r="H13" t="s">
        <v>28</v>
      </c>
    </row>
    <row r="14" spans="1:8" ht="14.25">
      <c r="A14" s="1" t="s">
        <v>17</v>
      </c>
      <c r="B14">
        <v>0</v>
      </c>
      <c r="C14">
        <v>3</v>
      </c>
      <c r="D14">
        <v>1</v>
      </c>
      <c r="E14">
        <v>2</v>
      </c>
      <c r="F14">
        <v>0</v>
      </c>
      <c r="G14">
        <f t="shared" si="0"/>
        <v>6</v>
      </c>
      <c r="H14" t="s">
        <v>26</v>
      </c>
    </row>
    <row r="15" spans="1:8" ht="14.25">
      <c r="A15" s="1" t="s">
        <v>18</v>
      </c>
      <c r="B15">
        <v>2</v>
      </c>
      <c r="C15">
        <v>3</v>
      </c>
      <c r="D15">
        <v>3</v>
      </c>
      <c r="E15">
        <v>4</v>
      </c>
      <c r="F15">
        <v>1</v>
      </c>
      <c r="G15">
        <f t="shared" si="0"/>
        <v>13</v>
      </c>
      <c r="H15" t="s">
        <v>26</v>
      </c>
    </row>
    <row r="16" spans="1:8" ht="14.25">
      <c r="A16" s="1" t="s">
        <v>19</v>
      </c>
      <c r="B16">
        <v>2</v>
      </c>
      <c r="C16">
        <v>4</v>
      </c>
      <c r="D16">
        <v>3</v>
      </c>
      <c r="E16">
        <v>3</v>
      </c>
      <c r="F16">
        <v>4</v>
      </c>
      <c r="G16">
        <f t="shared" si="0"/>
        <v>16</v>
      </c>
      <c r="H16" t="s">
        <v>26</v>
      </c>
    </row>
    <row r="17" spans="1:8" ht="14.25">
      <c r="A17" s="1" t="s">
        <v>20</v>
      </c>
      <c r="B17">
        <v>1</v>
      </c>
      <c r="C17">
        <v>4</v>
      </c>
      <c r="D17">
        <v>1</v>
      </c>
      <c r="E17">
        <v>4</v>
      </c>
      <c r="F17">
        <v>4</v>
      </c>
      <c r="G17">
        <f t="shared" si="0"/>
        <v>14</v>
      </c>
      <c r="H17" t="s">
        <v>27</v>
      </c>
    </row>
    <row r="18" spans="1:8" ht="14.25">
      <c r="A18" s="1" t="s">
        <v>21</v>
      </c>
      <c r="B18">
        <v>4</v>
      </c>
      <c r="C18">
        <v>4</v>
      </c>
      <c r="D18">
        <v>4</v>
      </c>
      <c r="E18">
        <v>2</v>
      </c>
      <c r="F18">
        <v>0</v>
      </c>
      <c r="G18">
        <f t="shared" si="0"/>
        <v>14</v>
      </c>
      <c r="H18" t="s">
        <v>26</v>
      </c>
    </row>
    <row r="19" spans="1:8" ht="14.25">
      <c r="A19" s="1" t="s">
        <v>22</v>
      </c>
      <c r="B19">
        <v>2</v>
      </c>
      <c r="C19">
        <v>4</v>
      </c>
      <c r="D19">
        <v>3</v>
      </c>
      <c r="E19">
        <v>4</v>
      </c>
      <c r="F19">
        <v>4</v>
      </c>
      <c r="G19">
        <f t="shared" si="0"/>
        <v>16</v>
      </c>
      <c r="H19" t="s">
        <v>26</v>
      </c>
    </row>
    <row r="20" spans="1:8" ht="14.25">
      <c r="A20" s="1" t="s">
        <v>23</v>
      </c>
      <c r="B20">
        <v>4</v>
      </c>
      <c r="C20">
        <v>3</v>
      </c>
      <c r="D20">
        <v>1</v>
      </c>
      <c r="E20">
        <v>4</v>
      </c>
      <c r="G20">
        <f t="shared" si="0"/>
        <v>12</v>
      </c>
      <c r="H20" t="s">
        <v>26</v>
      </c>
    </row>
    <row r="22" spans="2:7" ht="14.25">
      <c r="B22">
        <f>SUM(B2:B20)/COUNTIF($G2:$G20,"&gt;0")</f>
        <v>2.710526315789474</v>
      </c>
      <c r="C22">
        <f>SUM(C2:C20)/COUNTIF($G2:$G20,"&gt;0")</f>
        <v>3.526315789473684</v>
      </c>
      <c r="D22">
        <f>SUM(D2:D20)/COUNTIF($G2:$G20,"&gt;0")</f>
        <v>2.0526315789473686</v>
      </c>
      <c r="E22">
        <f>SUM(E2:E20)/COUNTIF($G2:$G20,"&gt;0")</f>
        <v>3.736842105263158</v>
      </c>
      <c r="F22">
        <f>SUM(F2:F20)/COUNTIF($G2:$G20,"&gt;0")</f>
        <v>2.3157894736842106</v>
      </c>
      <c r="G22">
        <f>SUM(G2:G20)/COUNTIF($G2:$G20,"&gt;0")</f>
        <v>13.342105263157896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Roman,Normálne"&amp;12&amp;A</oddHeader>
    <oddFooter>&amp;C&amp;"Times New Roman,Normálne"&amp;12Page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7" sqref="A7"/>
    </sheetView>
  </sheetViews>
  <sheetFormatPr defaultColWidth="11.421875" defaultRowHeight="12.75"/>
  <cols>
    <col min="1" max="1" width="18.7109375" style="0" customWidth="1"/>
    <col min="2" max="6" width="3.8515625" style="0" customWidth="1"/>
    <col min="7" max="16384" width="11.57421875" style="0" customWidth="1"/>
  </cols>
  <sheetData>
    <row r="1" spans="1:8" ht="14.25">
      <c r="A1" s="1"/>
      <c r="G1" t="s">
        <v>4</v>
      </c>
      <c r="H1" t="s">
        <v>25</v>
      </c>
    </row>
    <row r="2" spans="1:8" ht="14.25">
      <c r="A2" s="1" t="s">
        <v>5</v>
      </c>
      <c r="B2">
        <v>4</v>
      </c>
      <c r="C2">
        <v>4</v>
      </c>
      <c r="D2">
        <v>4</v>
      </c>
      <c r="E2">
        <v>4</v>
      </c>
      <c r="F2">
        <v>0</v>
      </c>
      <c r="G2">
        <f aca="true" t="shared" si="0" ref="G2:G20">MIN(SUM($B2:$F2),16)</f>
        <v>16</v>
      </c>
      <c r="H2" t="s">
        <v>28</v>
      </c>
    </row>
    <row r="3" spans="1:8" ht="14.25">
      <c r="A3" s="1" t="s">
        <v>6</v>
      </c>
      <c r="B3">
        <v>3</v>
      </c>
      <c r="C3">
        <v>4</v>
      </c>
      <c r="D3">
        <v>3</v>
      </c>
      <c r="E3">
        <v>4</v>
      </c>
      <c r="F3">
        <v>0</v>
      </c>
      <c r="G3">
        <f t="shared" si="0"/>
        <v>14</v>
      </c>
      <c r="H3" t="s">
        <v>28</v>
      </c>
    </row>
    <row r="4" spans="1:8" ht="14.25">
      <c r="A4" s="1" t="s">
        <v>7</v>
      </c>
      <c r="B4">
        <v>4</v>
      </c>
      <c r="C4">
        <v>4</v>
      </c>
      <c r="D4">
        <v>4</v>
      </c>
      <c r="E4">
        <v>2</v>
      </c>
      <c r="F4">
        <v>0</v>
      </c>
      <c r="G4">
        <f t="shared" si="0"/>
        <v>14</v>
      </c>
      <c r="H4" t="s">
        <v>29</v>
      </c>
    </row>
    <row r="5" spans="1:8" ht="14.25">
      <c r="A5" s="1" t="s">
        <v>8</v>
      </c>
      <c r="B5">
        <v>4</v>
      </c>
      <c r="C5">
        <v>3</v>
      </c>
      <c r="D5">
        <v>3</v>
      </c>
      <c r="E5">
        <v>3</v>
      </c>
      <c r="F5">
        <v>0</v>
      </c>
      <c r="G5">
        <f t="shared" si="0"/>
        <v>13</v>
      </c>
      <c r="H5" t="s">
        <v>29</v>
      </c>
    </row>
    <row r="6" spans="1:8" ht="14.25">
      <c r="A6" s="1" t="s">
        <v>9</v>
      </c>
      <c r="B6">
        <v>4</v>
      </c>
      <c r="C6">
        <v>3</v>
      </c>
      <c r="D6">
        <v>2</v>
      </c>
      <c r="E6">
        <v>0</v>
      </c>
      <c r="F6">
        <v>0</v>
      </c>
      <c r="G6">
        <f t="shared" si="0"/>
        <v>9</v>
      </c>
      <c r="H6" t="s">
        <v>29</v>
      </c>
    </row>
    <row r="7" spans="1:8" ht="14.25">
      <c r="A7" s="1" t="s">
        <v>10</v>
      </c>
      <c r="B7">
        <v>4</v>
      </c>
      <c r="C7">
        <v>4</v>
      </c>
      <c r="D7">
        <v>4</v>
      </c>
      <c r="E7">
        <v>2</v>
      </c>
      <c r="F7">
        <v>0</v>
      </c>
      <c r="G7">
        <f t="shared" si="0"/>
        <v>14</v>
      </c>
      <c r="H7" t="s">
        <v>29</v>
      </c>
    </row>
    <row r="8" spans="1:8" ht="14.25">
      <c r="A8" s="1" t="s">
        <v>11</v>
      </c>
      <c r="B8">
        <v>4</v>
      </c>
      <c r="C8">
        <v>4</v>
      </c>
      <c r="D8">
        <v>4</v>
      </c>
      <c r="E8">
        <v>4</v>
      </c>
      <c r="F8">
        <v>0</v>
      </c>
      <c r="G8">
        <f t="shared" si="0"/>
        <v>16</v>
      </c>
      <c r="H8" t="s">
        <v>29</v>
      </c>
    </row>
    <row r="9" spans="1:8" ht="14.25">
      <c r="A9" s="1" t="s">
        <v>12</v>
      </c>
      <c r="B9">
        <v>4</v>
      </c>
      <c r="C9">
        <v>4</v>
      </c>
      <c r="D9">
        <v>4</v>
      </c>
      <c r="E9">
        <v>3</v>
      </c>
      <c r="F9">
        <v>0</v>
      </c>
      <c r="G9">
        <f t="shared" si="0"/>
        <v>15</v>
      </c>
      <c r="H9" t="s">
        <v>28</v>
      </c>
    </row>
    <row r="10" spans="1:8" ht="14.25">
      <c r="A10" s="1" t="s">
        <v>13</v>
      </c>
      <c r="B10">
        <v>4</v>
      </c>
      <c r="C10">
        <v>4</v>
      </c>
      <c r="D10">
        <v>4</v>
      </c>
      <c r="E10">
        <v>4</v>
      </c>
      <c r="F10">
        <v>0</v>
      </c>
      <c r="G10">
        <f t="shared" si="0"/>
        <v>16</v>
      </c>
      <c r="H10" t="s">
        <v>28</v>
      </c>
    </row>
    <row r="11" spans="1:8" ht="14.25">
      <c r="A11" s="1" t="s">
        <v>14</v>
      </c>
      <c r="B11">
        <v>4</v>
      </c>
      <c r="C11">
        <v>4</v>
      </c>
      <c r="D11">
        <v>4</v>
      </c>
      <c r="E11">
        <v>4</v>
      </c>
      <c r="F11">
        <v>0</v>
      </c>
      <c r="G11">
        <f t="shared" si="0"/>
        <v>16</v>
      </c>
      <c r="H11" s="4" t="s">
        <v>28</v>
      </c>
    </row>
    <row r="12" spans="1:8" ht="14.25">
      <c r="A12" s="1" t="s">
        <v>15</v>
      </c>
      <c r="B12">
        <v>4</v>
      </c>
      <c r="C12">
        <v>4</v>
      </c>
      <c r="D12">
        <v>2</v>
      </c>
      <c r="E12">
        <v>1</v>
      </c>
      <c r="F12">
        <v>0</v>
      </c>
      <c r="G12">
        <f t="shared" si="0"/>
        <v>11</v>
      </c>
      <c r="H12" t="s">
        <v>29</v>
      </c>
    </row>
    <row r="13" spans="1:8" ht="14.25">
      <c r="A13" s="1" t="s">
        <v>16</v>
      </c>
      <c r="B13">
        <v>4</v>
      </c>
      <c r="C13">
        <v>4</v>
      </c>
      <c r="D13">
        <v>4</v>
      </c>
      <c r="E13">
        <v>4</v>
      </c>
      <c r="F13">
        <v>0</v>
      </c>
      <c r="G13">
        <f t="shared" si="0"/>
        <v>16</v>
      </c>
      <c r="H13" t="s">
        <v>29</v>
      </c>
    </row>
    <row r="14" spans="1:8" ht="14.25">
      <c r="A14" s="1" t="s">
        <v>17</v>
      </c>
      <c r="B14">
        <v>1</v>
      </c>
      <c r="C14">
        <v>3</v>
      </c>
      <c r="D14">
        <v>0</v>
      </c>
      <c r="E14">
        <v>2</v>
      </c>
      <c r="F14">
        <v>0</v>
      </c>
      <c r="G14">
        <f t="shared" si="0"/>
        <v>6</v>
      </c>
      <c r="H14" t="s">
        <v>28</v>
      </c>
    </row>
    <row r="15" spans="1:7" ht="14.25">
      <c r="A15" s="1" t="s">
        <v>18</v>
      </c>
      <c r="G15">
        <f t="shared" si="0"/>
        <v>0</v>
      </c>
    </row>
    <row r="16" spans="1:8" ht="14.25">
      <c r="A16" s="1" t="s">
        <v>19</v>
      </c>
      <c r="B16">
        <v>4</v>
      </c>
      <c r="C16">
        <v>3</v>
      </c>
      <c r="D16">
        <v>4</v>
      </c>
      <c r="E16">
        <v>2</v>
      </c>
      <c r="F16">
        <v>0</v>
      </c>
      <c r="G16">
        <f t="shared" si="0"/>
        <v>13</v>
      </c>
      <c r="H16" t="s">
        <v>29</v>
      </c>
    </row>
    <row r="17" spans="1:8" ht="14.25">
      <c r="A17" s="1" t="s">
        <v>20</v>
      </c>
      <c r="B17">
        <v>4</v>
      </c>
      <c r="C17">
        <v>4</v>
      </c>
      <c r="D17">
        <v>4</v>
      </c>
      <c r="E17">
        <v>4</v>
      </c>
      <c r="F17">
        <v>0</v>
      </c>
      <c r="G17">
        <f t="shared" si="0"/>
        <v>16</v>
      </c>
      <c r="H17" t="s">
        <v>28</v>
      </c>
    </row>
    <row r="18" spans="1:8" ht="14.25">
      <c r="A18" s="1" t="s">
        <v>21</v>
      </c>
      <c r="B18">
        <v>4</v>
      </c>
      <c r="C18">
        <v>4</v>
      </c>
      <c r="D18">
        <v>3</v>
      </c>
      <c r="E18">
        <v>2</v>
      </c>
      <c r="F18">
        <v>0</v>
      </c>
      <c r="G18">
        <f t="shared" si="0"/>
        <v>13</v>
      </c>
      <c r="H18" t="s">
        <v>29</v>
      </c>
    </row>
    <row r="19" spans="1:8" ht="14.25">
      <c r="A19" s="1" t="s">
        <v>22</v>
      </c>
      <c r="B19">
        <v>4</v>
      </c>
      <c r="C19">
        <v>4</v>
      </c>
      <c r="D19">
        <v>3</v>
      </c>
      <c r="E19">
        <v>2</v>
      </c>
      <c r="F19">
        <v>0</v>
      </c>
      <c r="G19">
        <f t="shared" si="0"/>
        <v>13</v>
      </c>
      <c r="H19" t="s">
        <v>28</v>
      </c>
    </row>
    <row r="20" spans="1:8" ht="14.25">
      <c r="A20" s="1" t="s">
        <v>23</v>
      </c>
      <c r="B20">
        <v>4</v>
      </c>
      <c r="C20">
        <v>4</v>
      </c>
      <c r="D20">
        <v>4</v>
      </c>
      <c r="E20">
        <v>4</v>
      </c>
      <c r="F20">
        <v>0</v>
      </c>
      <c r="G20">
        <f t="shared" si="0"/>
        <v>16</v>
      </c>
      <c r="H20" t="s">
        <v>28</v>
      </c>
    </row>
    <row r="22" spans="2:7" ht="14.25">
      <c r="B22">
        <f>SUM(B2:B20)/COUNTIF($G2:$G20,"&gt;0")</f>
        <v>3.7777777777777777</v>
      </c>
      <c r="C22">
        <f>SUM(C2:C20)/COUNTIF($G2:$G20,"&gt;0")</f>
        <v>3.7777777777777777</v>
      </c>
      <c r="D22">
        <f>SUM(D2:D20)/COUNTIF($G2:$G20,"&gt;0")</f>
        <v>3.3333333333333335</v>
      </c>
      <c r="E22">
        <f>SUM(E2:E20)/COUNTIF($G2:$G20,"&gt;0")</f>
        <v>2.8333333333333335</v>
      </c>
      <c r="F22">
        <f>SUM(F2:F20)/COUNTIF($G2:$G20,"&gt;0")</f>
        <v>0</v>
      </c>
      <c r="G22">
        <f>SUM(G2:G20)/COUNTIF($G2:$G20,"&gt;0")</f>
        <v>13.722222222222221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Roman,Normálne"&amp;12&amp;A</oddHeader>
    <oddFooter>&amp;C&amp;"Times New Roman,Normálne"&amp;12Page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2015-12-16T18:29:08Z</cp:lastPrinted>
  <dcterms:modified xsi:type="dcterms:W3CDTF">2016-01-18T09:23:27Z</dcterms:modified>
  <cp:category/>
  <cp:version/>
  <cp:contentType/>
  <cp:contentStatus/>
  <cp:revision>169</cp:revision>
</cp:coreProperties>
</file>